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 PRICE LIST" sheetId="1" r:id="rId1"/>
    <sheet name="Sheet2" sheetId="2" r:id="rId2"/>
    <sheet name="Sheet3" sheetId="3" r:id="rId3"/>
  </sheets>
  <definedNames>
    <definedName name="_xlnm.Print_Area" localSheetId="0">' PRICE LIST'!$A$1:$D$25</definedName>
  </definedNames>
  <calcPr fullCalcOnLoad="1"/>
</workbook>
</file>

<file path=xl/sharedStrings.xml><?xml version="1.0" encoding="utf-8"?>
<sst xmlns="http://schemas.openxmlformats.org/spreadsheetml/2006/main" count="23" uniqueCount="23">
  <si>
    <t>Amendments Protocol  - Major</t>
  </si>
  <si>
    <t>Amendments Protocol - Minor</t>
  </si>
  <si>
    <t>Amendments to Patient Information Leaflet - Minor</t>
  </si>
  <si>
    <t>VAT</t>
  </si>
  <si>
    <t>Price Excluding VAT</t>
  </si>
  <si>
    <t>PRE APPROVALS</t>
  </si>
  <si>
    <t>POST APPROVALS</t>
  </si>
  <si>
    <t>Price Inclusive of VAT</t>
  </si>
  <si>
    <t>Amendments to Patient Information Leaflet - Major</t>
  </si>
  <si>
    <t>Ethics &amp; Protocol Review Application Academic</t>
  </si>
  <si>
    <t>Ethics &amp; Protocol Review Application Private</t>
  </si>
  <si>
    <t>ITEM DESCRIPTION</t>
  </si>
  <si>
    <t xml:space="preserve">Ethics &amp; Protocol Review Application Academic and Private </t>
  </si>
  <si>
    <t>Administrative Fees for the process of SAE's / Progress Reports / IND Safety Reports / Investigators Notifications are incorporated in our pricing structure</t>
  </si>
  <si>
    <t>General Admin required by Ethics IRB eg. Copying of lost trial documentation, protocols etc</t>
  </si>
  <si>
    <t>Approval of Additional Investigators - Price per Additional Investigator</t>
  </si>
  <si>
    <t xml:space="preserve">Annual Re-Certification  </t>
  </si>
  <si>
    <t xml:space="preserve">Administrative Changes </t>
  </si>
  <si>
    <t>Expidited / Urgent review of Documentation</t>
  </si>
  <si>
    <t>Please direct all enquires to Ethics Secretariat Office -  011 274 9278 / 9279 / 9280 / 9255</t>
  </si>
  <si>
    <t xml:space="preserve">Ethics Review Application - Non-Clinical </t>
  </si>
  <si>
    <r>
      <t xml:space="preserve">ETHICS SECRETARIAT PRICING STRUCTURE 
</t>
    </r>
    <r>
      <rPr>
        <b/>
        <sz val="18"/>
        <color indexed="18"/>
        <rFont val="Arial"/>
        <family val="2"/>
      </rPr>
      <t>2024</t>
    </r>
  </si>
  <si>
    <t>PLEASE NOTE: EFFECTIVE 01 FEBRUARY 2024</t>
  </si>
</sst>
</file>

<file path=xl/styles.xml><?xml version="1.0" encoding="utf-8"?>
<styleSheet xmlns="http://schemas.openxmlformats.org/spreadsheetml/2006/main">
  <numFmts count="32">
    <numFmt numFmtId="5" formatCode="&quot;SDG&quot;#,##0;\-&quot;SDG&quot;#,##0"/>
    <numFmt numFmtId="6" formatCode="&quot;SDG&quot;#,##0;[Red]\-&quot;SDG&quot;#,##0"/>
    <numFmt numFmtId="7" formatCode="&quot;SDG&quot;#,##0.00;\-&quot;SDG&quot;#,##0.00"/>
    <numFmt numFmtId="8" formatCode="&quot;SDG&quot;#,##0.00;[Red]\-&quot;SDG&quot;#,##0.00"/>
    <numFmt numFmtId="42" formatCode="_-&quot;SDG&quot;* #,##0_-;\-&quot;SDG&quot;* #,##0_-;_-&quot;SDG&quot;* &quot;-&quot;_-;_-@_-"/>
    <numFmt numFmtId="41" formatCode="_-* #,##0_-;\-* #,##0_-;_-* &quot;-&quot;_-;_-@_-"/>
    <numFmt numFmtId="44" formatCode="_-&quot;SDG&quot;* #,##0.00_-;\-&quot;SDG&quot;* #,##0.00_-;_-&quot;SDG&quot;* &quot;-&quot;??_-;_-@_-"/>
    <numFmt numFmtId="43" formatCode="_-* #,##0.00_-;\-* #,##0.00_-;_-* &quot;-&quot;??_-;_-@_-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&quot;R&quot;* #,##0.00_-;\-&quot;R&quot;* #,##0.00_-;_-&quot;R&quot;* &quot;-&quot;??_-;_-@_-"/>
    <numFmt numFmtId="170" formatCode="&quot;R&quot;\ #,##0;&quot;R&quot;\ \-#,##0"/>
    <numFmt numFmtId="171" formatCode="&quot;R&quot;\ #,##0;[Red]&quot;R&quot;\ \-#,##0"/>
    <numFmt numFmtId="172" formatCode="&quot;R&quot;\ #,##0.00;&quot;R&quot;\ \-#,##0.00"/>
    <numFmt numFmtId="173" formatCode="&quot;R&quot;\ #,##0.00;[Red]&quot;R&quot;\ \-#,##0.00"/>
    <numFmt numFmtId="174" formatCode="_ &quot;R&quot;\ * #,##0_ ;_ &quot;R&quot;\ * \-#,##0_ ;_ &quot;R&quot;\ * &quot;-&quot;_ ;_ @_ "/>
    <numFmt numFmtId="175" formatCode="_ * #,##0_ ;_ * \-#,##0_ ;_ * &quot;-&quot;_ ;_ @_ "/>
    <numFmt numFmtId="176" formatCode="_ &quot;R&quot;\ * #,##0.00_ ;_ &quot;R&quot;\ * \-#,##0.00_ ;_ &quot;R&quot;\ * &quot;-&quot;??_ ;_ @_ "/>
    <numFmt numFmtId="177" formatCode="_ * #,##0.00_ ;_ * \-#,##0.00_ ;_ * &quot;-&quot;??_ ;_ @_ "/>
    <numFmt numFmtId="178" formatCode="&quot;R&quot;#,##0_);\(&quot;R&quot;#,##0\)"/>
    <numFmt numFmtId="179" formatCode="&quot;R&quot;#,##0_);[Red]\(&quot;R&quot;#,##0\)"/>
    <numFmt numFmtId="180" formatCode="&quot;R&quot;#,##0.00_);\(&quot;R&quot;#,##0.00\)"/>
    <numFmt numFmtId="181" formatCode="&quot;R&quot;#,##0.00_);[Red]\(&quot;R&quot;#,##0.00\)"/>
    <numFmt numFmtId="182" formatCode="_(&quot;R&quot;* #,##0_);_(&quot;R&quot;* \(#,##0\);_(&quot;R&quot;* &quot;-&quot;_);_(@_)"/>
    <numFmt numFmtId="183" formatCode="_(* #,##0_);_(* \(#,##0\);_(* &quot;-&quot;_);_(@_)"/>
    <numFmt numFmtId="184" formatCode="_(&quot;R&quot;* #,##0.00_);_(&quot;R&quot;* \(#,##0.00\);_(&quot;R&quot;* &quot;-&quot;??_);_(@_)"/>
    <numFmt numFmtId="185" formatCode="_(* #,##0.00_);_(* \(#,##0.00\);_(* &quot;-&quot;??_);_(@_)"/>
    <numFmt numFmtId="186" formatCode="&quot;R&quot;\ #,##0.00;[Red]&quot;R&quot;\ #,##0.00"/>
    <numFmt numFmtId="187" formatCode="&quot;R&quot;#,##0.00;[Red]&quot;R&quot;#,##0.00"/>
  </numFmts>
  <fonts count="42">
    <font>
      <sz val="10"/>
      <name val="Arial"/>
      <family val="0"/>
    </font>
    <font>
      <sz val="12"/>
      <name val="Arial"/>
      <family val="2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b/>
      <sz val="18"/>
      <color indexed="18"/>
      <name val="Arial"/>
      <family val="2"/>
    </font>
    <font>
      <b/>
      <sz val="10"/>
      <color indexed="18"/>
      <name val="Arial"/>
      <family val="2"/>
    </font>
    <font>
      <b/>
      <sz val="14"/>
      <color indexed="18"/>
      <name val="Arial"/>
      <family val="2"/>
    </font>
    <font>
      <sz val="14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56"/>
      </right>
      <top>
        <color indexed="63"/>
      </top>
      <bottom>
        <color indexed="63"/>
      </bottom>
    </border>
    <border>
      <left style="double">
        <color indexed="56"/>
      </left>
      <right>
        <color indexed="63"/>
      </right>
      <top>
        <color indexed="63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indexed="56"/>
      </bottom>
    </border>
    <border>
      <left>
        <color indexed="63"/>
      </left>
      <right style="double">
        <color indexed="56"/>
      </right>
      <top>
        <color indexed="63"/>
      </top>
      <bottom style="double">
        <color indexed="56"/>
      </bottom>
    </border>
    <border>
      <left style="double">
        <color indexed="56"/>
      </left>
      <right style="hair">
        <color indexed="56"/>
      </right>
      <top style="hair">
        <color indexed="56"/>
      </top>
      <bottom style="hair">
        <color indexed="56"/>
      </bottom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  <border>
      <left style="hair">
        <color indexed="56"/>
      </left>
      <right style="double">
        <color indexed="56"/>
      </right>
      <top style="hair">
        <color indexed="56"/>
      </top>
      <bottom style="hair">
        <color indexed="56"/>
      </bottom>
    </border>
    <border>
      <left style="double">
        <color indexed="56"/>
      </left>
      <right style="hair">
        <color indexed="56"/>
      </right>
      <top style="hair">
        <color indexed="56"/>
      </top>
      <bottom style="medium">
        <color indexed="56"/>
      </bottom>
    </border>
    <border>
      <left style="hair">
        <color indexed="56"/>
      </left>
      <right style="hair">
        <color indexed="56"/>
      </right>
      <top style="hair">
        <color indexed="56"/>
      </top>
      <bottom style="medium">
        <color indexed="56"/>
      </bottom>
    </border>
    <border>
      <left style="hair">
        <color indexed="56"/>
      </left>
      <right style="double">
        <color indexed="56"/>
      </right>
      <top style="hair">
        <color indexed="56"/>
      </top>
      <bottom style="medium">
        <color indexed="56"/>
      </bottom>
    </border>
    <border>
      <left style="double">
        <color indexed="56"/>
      </left>
      <right style="hair">
        <color indexed="56"/>
      </right>
      <top>
        <color indexed="63"/>
      </top>
      <bottom>
        <color indexed="63"/>
      </bottom>
    </border>
    <border>
      <left style="hair">
        <color indexed="56"/>
      </left>
      <right style="hair">
        <color indexed="56"/>
      </right>
      <top>
        <color indexed="63"/>
      </top>
      <bottom>
        <color indexed="63"/>
      </bottom>
    </border>
    <border>
      <left style="hair">
        <color indexed="56"/>
      </left>
      <right style="double">
        <color indexed="56"/>
      </right>
      <top>
        <color indexed="63"/>
      </top>
      <bottom>
        <color indexed="63"/>
      </bottom>
    </border>
    <border>
      <left style="double">
        <color indexed="56"/>
      </left>
      <right>
        <color indexed="63"/>
      </right>
      <top style="double">
        <color indexed="56"/>
      </top>
      <bottom>
        <color indexed="63"/>
      </bottom>
    </border>
    <border>
      <left>
        <color indexed="63"/>
      </left>
      <right>
        <color indexed="63"/>
      </right>
      <top style="double">
        <color indexed="56"/>
      </top>
      <bottom>
        <color indexed="63"/>
      </bottom>
    </border>
    <border>
      <left>
        <color indexed="63"/>
      </left>
      <right style="double">
        <color indexed="56"/>
      </right>
      <top style="double">
        <color indexed="56"/>
      </top>
      <bottom>
        <color indexed="63"/>
      </bottom>
    </border>
    <border>
      <left style="double">
        <color indexed="56"/>
      </left>
      <right>
        <color indexed="63"/>
      </right>
      <top style="hair">
        <color indexed="56"/>
      </top>
      <bottom style="hair">
        <color indexed="56"/>
      </bottom>
    </border>
    <border>
      <left>
        <color indexed="63"/>
      </left>
      <right>
        <color indexed="63"/>
      </right>
      <top style="hair">
        <color indexed="56"/>
      </top>
      <bottom style="hair">
        <color indexed="56"/>
      </bottom>
    </border>
    <border>
      <left>
        <color indexed="63"/>
      </left>
      <right style="double">
        <color indexed="56"/>
      </right>
      <top style="hair">
        <color indexed="56"/>
      </top>
      <bottom style="hair">
        <color indexed="5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186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186" fontId="0" fillId="0" borderId="0" xfId="0" applyNumberFormat="1" applyBorder="1" applyAlignment="1">
      <alignment/>
    </xf>
    <xf numFmtId="186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86" fontId="0" fillId="0" borderId="13" xfId="0" applyNumberFormat="1" applyBorder="1" applyAlignment="1">
      <alignment/>
    </xf>
    <xf numFmtId="186" fontId="0" fillId="0" borderId="14" xfId="0" applyNumberFormat="1" applyBorder="1" applyAlignment="1">
      <alignment/>
    </xf>
    <xf numFmtId="0" fontId="3" fillId="12" borderId="15" xfId="0" applyFont="1" applyFill="1" applyBorder="1" applyAlignment="1">
      <alignment horizontal="center" vertical="center" wrapText="1"/>
    </xf>
    <xf numFmtId="186" fontId="3" fillId="12" borderId="16" xfId="0" applyNumberFormat="1" applyFont="1" applyFill="1" applyBorder="1" applyAlignment="1">
      <alignment horizontal="center" vertical="center" wrapText="1"/>
    </xf>
    <xf numFmtId="186" fontId="3" fillId="12" borderId="17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/>
    </xf>
    <xf numFmtId="186" fontId="1" fillId="0" borderId="16" xfId="0" applyNumberFormat="1" applyFont="1" applyFill="1" applyBorder="1" applyAlignment="1">
      <alignment/>
    </xf>
    <xf numFmtId="186" fontId="1" fillId="0" borderId="16" xfId="0" applyNumberFormat="1" applyFont="1" applyFill="1" applyBorder="1" applyAlignment="1">
      <alignment horizontal="right"/>
    </xf>
    <xf numFmtId="186" fontId="1" fillId="0" borderId="17" xfId="0" applyNumberFormat="1" applyFont="1" applyFill="1" applyBorder="1" applyAlignment="1">
      <alignment/>
    </xf>
    <xf numFmtId="0" fontId="1" fillId="0" borderId="15" xfId="0" applyFont="1" applyFill="1" applyBorder="1" applyAlignment="1">
      <alignment wrapText="1"/>
    </xf>
    <xf numFmtId="0" fontId="3" fillId="12" borderId="18" xfId="0" applyFont="1" applyFill="1" applyBorder="1" applyAlignment="1">
      <alignment horizontal="center" vertical="center" wrapText="1"/>
    </xf>
    <xf numFmtId="0" fontId="5" fillId="12" borderId="19" xfId="0" applyFont="1" applyFill="1" applyBorder="1" applyAlignment="1">
      <alignment vertical="center"/>
    </xf>
    <xf numFmtId="0" fontId="5" fillId="12" borderId="20" xfId="0" applyFont="1" applyFill="1" applyBorder="1" applyAlignment="1">
      <alignment vertical="center"/>
    </xf>
    <xf numFmtId="0" fontId="3" fillId="12" borderId="21" xfId="0" applyFont="1" applyFill="1" applyBorder="1" applyAlignment="1">
      <alignment horizontal="center" vertical="center" wrapText="1"/>
    </xf>
    <xf numFmtId="0" fontId="2" fillId="12" borderId="22" xfId="0" applyFont="1" applyFill="1" applyBorder="1" applyAlignment="1">
      <alignment vertical="center" wrapText="1"/>
    </xf>
    <xf numFmtId="0" fontId="2" fillId="12" borderId="23" xfId="0" applyFont="1" applyFill="1" applyBorder="1" applyAlignment="1">
      <alignment vertical="center" wrapText="1"/>
    </xf>
    <xf numFmtId="0" fontId="3" fillId="12" borderId="21" xfId="0" applyFont="1" applyFill="1" applyBorder="1" applyAlignment="1">
      <alignment horizontal="center"/>
    </xf>
    <xf numFmtId="0" fontId="2" fillId="12" borderId="22" xfId="0" applyFont="1" applyFill="1" applyBorder="1" applyAlignment="1">
      <alignment/>
    </xf>
    <xf numFmtId="0" fontId="2" fillId="12" borderId="23" xfId="0" applyFont="1" applyFill="1" applyBorder="1" applyAlignment="1">
      <alignment/>
    </xf>
    <xf numFmtId="0" fontId="3" fillId="12" borderId="24" xfId="0" applyFont="1" applyFill="1" applyBorder="1" applyAlignment="1">
      <alignment horizontal="center" vertical="center" wrapText="1"/>
    </xf>
    <xf numFmtId="0" fontId="3" fillId="12" borderId="25" xfId="0" applyFont="1" applyFill="1" applyBorder="1" applyAlignment="1">
      <alignment horizontal="center" vertical="center" wrapText="1"/>
    </xf>
    <xf numFmtId="0" fontId="3" fillId="12" borderId="26" xfId="0" applyFont="1" applyFill="1" applyBorder="1" applyAlignment="1">
      <alignment horizontal="center" vertical="center" wrapText="1"/>
    </xf>
    <xf numFmtId="0" fontId="3" fillId="12" borderId="10" xfId="0" applyFont="1" applyFill="1" applyBorder="1" applyAlignment="1">
      <alignment horizontal="center" vertical="center" wrapText="1"/>
    </xf>
    <xf numFmtId="0" fontId="3" fillId="12" borderId="0" xfId="0" applyFont="1" applyFill="1" applyBorder="1" applyAlignment="1">
      <alignment horizontal="center" vertical="center" wrapText="1"/>
    </xf>
    <xf numFmtId="0" fontId="3" fillId="12" borderId="11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6" fillId="12" borderId="27" xfId="0" applyFont="1" applyFill="1" applyBorder="1" applyAlignment="1">
      <alignment horizontal="left" vertical="center" wrapText="1"/>
    </xf>
    <xf numFmtId="0" fontId="7" fillId="12" borderId="28" xfId="0" applyFont="1" applyFill="1" applyBorder="1" applyAlignment="1">
      <alignment horizontal="left" vertical="center" wrapText="1"/>
    </xf>
    <xf numFmtId="0" fontId="7" fillId="12" borderId="29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21</xdr:row>
      <xdr:rowOff>47625</xdr:rowOff>
    </xdr:from>
    <xdr:ext cx="666750" cy="609600"/>
    <xdr:sp fLocksText="0">
      <xdr:nvSpPr>
        <xdr:cNvPr id="1" name="Text Box 2"/>
        <xdr:cNvSpPr txBox="1">
          <a:spLocks noChangeArrowheads="1"/>
        </xdr:cNvSpPr>
      </xdr:nvSpPr>
      <xdr:spPr>
        <a:xfrm>
          <a:off x="66675" y="8534400"/>
          <a:ext cx="6667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257175</xdr:colOff>
      <xdr:row>21</xdr:row>
      <xdr:rowOff>47625</xdr:rowOff>
    </xdr:from>
    <xdr:to>
      <xdr:col>3</xdr:col>
      <xdr:colOff>838200</xdr:colOff>
      <xdr:row>24</xdr:row>
      <xdr:rowOff>114300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8534400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19050</xdr:rowOff>
    </xdr:from>
    <xdr:to>
      <xdr:col>0</xdr:col>
      <xdr:colOff>1276350</xdr:colOff>
      <xdr:row>1</xdr:row>
      <xdr:rowOff>133350</xdr:rowOff>
    </xdr:to>
    <xdr:pic>
      <xdr:nvPicPr>
        <xdr:cNvPr id="3" name="Picture 4" descr="image0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266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tabSelected="1" zoomScalePageLayoutView="0" workbookViewId="0" topLeftCell="A12">
      <selection activeCell="C20" sqref="C20"/>
    </sheetView>
  </sheetViews>
  <sheetFormatPr defaultColWidth="9.140625" defaultRowHeight="12.75"/>
  <cols>
    <col min="1" max="1" width="69.57421875" style="0" customWidth="1"/>
    <col min="2" max="2" width="13.140625" style="1" customWidth="1"/>
    <col min="3" max="3" width="0.13671875" style="1" customWidth="1"/>
    <col min="4" max="4" width="13.28125" style="1" bestFit="1" customWidth="1"/>
    <col min="5" max="5" width="13.28125" style="0" customWidth="1"/>
  </cols>
  <sheetData>
    <row r="1" spans="1:4" ht="24" customHeight="1" thickTop="1">
      <c r="A1" s="26" t="s">
        <v>21</v>
      </c>
      <c r="B1" s="27"/>
      <c r="C1" s="27"/>
      <c r="D1" s="28"/>
    </row>
    <row r="2" spans="1:4" ht="31.5" customHeight="1">
      <c r="A2" s="29"/>
      <c r="B2" s="30"/>
      <c r="C2" s="30"/>
      <c r="D2" s="31"/>
    </row>
    <row r="3" spans="1:4" ht="50.25" customHeight="1">
      <c r="A3" s="20" t="s">
        <v>19</v>
      </c>
      <c r="B3" s="21"/>
      <c r="C3" s="21"/>
      <c r="D3" s="22"/>
    </row>
    <row r="4" spans="1:4" ht="15">
      <c r="A4" s="23" t="s">
        <v>22</v>
      </c>
      <c r="B4" s="24"/>
      <c r="C4" s="24"/>
      <c r="D4" s="25"/>
    </row>
    <row r="5" spans="1:4" s="2" customFormat="1" ht="46.5">
      <c r="A5" s="9" t="s">
        <v>11</v>
      </c>
      <c r="B5" s="10" t="s">
        <v>4</v>
      </c>
      <c r="C5" s="10" t="s">
        <v>3</v>
      </c>
      <c r="D5" s="11" t="s">
        <v>7</v>
      </c>
    </row>
    <row r="6" spans="1:4" s="2" customFormat="1" ht="17.25">
      <c r="A6" s="35" t="s">
        <v>5</v>
      </c>
      <c r="B6" s="36"/>
      <c r="C6" s="36"/>
      <c r="D6" s="37"/>
    </row>
    <row r="7" spans="1:4" ht="32.25" customHeight="1">
      <c r="A7" s="12" t="s">
        <v>9</v>
      </c>
      <c r="B7" s="13">
        <v>23200</v>
      </c>
      <c r="C7" s="14">
        <f>0.15*B7</f>
        <v>3480</v>
      </c>
      <c r="D7" s="15">
        <f>SUM(B7:C7)</f>
        <v>26680</v>
      </c>
    </row>
    <row r="8" spans="1:4" ht="32.25" customHeight="1">
      <c r="A8" s="12" t="s">
        <v>10</v>
      </c>
      <c r="B8" s="13">
        <v>23200</v>
      </c>
      <c r="C8" s="14">
        <f>0.15*B8</f>
        <v>3480</v>
      </c>
      <c r="D8" s="15">
        <f>SUM(B8:C8)</f>
        <v>26680</v>
      </c>
    </row>
    <row r="9" spans="1:4" ht="32.25" customHeight="1">
      <c r="A9" s="12" t="s">
        <v>12</v>
      </c>
      <c r="B9" s="13">
        <v>42200</v>
      </c>
      <c r="C9" s="14">
        <f>0.15*B9</f>
        <v>6330</v>
      </c>
      <c r="D9" s="15">
        <f>SUM(B9:C9)</f>
        <v>48530</v>
      </c>
    </row>
    <row r="10" spans="1:4" ht="32.25" customHeight="1">
      <c r="A10" s="12" t="s">
        <v>20</v>
      </c>
      <c r="B10" s="13">
        <v>16500</v>
      </c>
      <c r="C10" s="13">
        <f>0.15*B10</f>
        <v>2475</v>
      </c>
      <c r="D10" s="15">
        <f>SUM(B10:C10)</f>
        <v>18975</v>
      </c>
    </row>
    <row r="11" spans="1:4" ht="32.25" customHeight="1">
      <c r="A11" s="16" t="s">
        <v>14</v>
      </c>
      <c r="B11" s="13">
        <v>720</v>
      </c>
      <c r="C11" s="13">
        <f>0.15*B11</f>
        <v>108</v>
      </c>
      <c r="D11" s="15">
        <f>SUM(B11:C11)</f>
        <v>828</v>
      </c>
    </row>
    <row r="12" spans="1:4" ht="21" customHeight="1">
      <c r="A12" s="32" t="s">
        <v>6</v>
      </c>
      <c r="B12" s="33"/>
      <c r="C12" s="33"/>
      <c r="D12" s="34"/>
    </row>
    <row r="13" spans="1:4" ht="30.75" customHeight="1">
      <c r="A13" s="12" t="s">
        <v>0</v>
      </c>
      <c r="B13" s="13">
        <v>3900</v>
      </c>
      <c r="C13" s="14">
        <f aca="true" t="shared" si="0" ref="C13:C20">0.15*B13</f>
        <v>585</v>
      </c>
      <c r="D13" s="15">
        <f aca="true" t="shared" si="1" ref="D13:D20">SUM(B13:C13)</f>
        <v>4485</v>
      </c>
    </row>
    <row r="14" spans="1:4" ht="30.75" customHeight="1">
      <c r="A14" s="12" t="s">
        <v>1</v>
      </c>
      <c r="B14" s="13">
        <v>2400</v>
      </c>
      <c r="C14" s="14">
        <f t="shared" si="0"/>
        <v>360</v>
      </c>
      <c r="D14" s="15">
        <f t="shared" si="1"/>
        <v>2760</v>
      </c>
    </row>
    <row r="15" spans="1:4" ht="30.75" customHeight="1">
      <c r="A15" s="12" t="s">
        <v>8</v>
      </c>
      <c r="B15" s="13">
        <v>2500</v>
      </c>
      <c r="C15" s="14">
        <f t="shared" si="0"/>
        <v>375</v>
      </c>
      <c r="D15" s="15">
        <f t="shared" si="1"/>
        <v>2875</v>
      </c>
    </row>
    <row r="16" spans="1:4" ht="30.75" customHeight="1">
      <c r="A16" s="12" t="s">
        <v>2</v>
      </c>
      <c r="B16" s="13">
        <v>2100</v>
      </c>
      <c r="C16" s="14">
        <f t="shared" si="0"/>
        <v>315</v>
      </c>
      <c r="D16" s="15">
        <f t="shared" si="1"/>
        <v>2415</v>
      </c>
    </row>
    <row r="17" spans="1:4" ht="30.75" customHeight="1">
      <c r="A17" s="12" t="s">
        <v>15</v>
      </c>
      <c r="B17" s="13">
        <v>1000</v>
      </c>
      <c r="C17" s="14">
        <f t="shared" si="0"/>
        <v>150</v>
      </c>
      <c r="D17" s="15">
        <f t="shared" si="1"/>
        <v>1150</v>
      </c>
    </row>
    <row r="18" spans="1:4" ht="30.75" customHeight="1">
      <c r="A18" s="12" t="s">
        <v>18</v>
      </c>
      <c r="B18" s="13">
        <v>720</v>
      </c>
      <c r="C18" s="14">
        <f t="shared" si="0"/>
        <v>108</v>
      </c>
      <c r="D18" s="15">
        <f t="shared" si="1"/>
        <v>828</v>
      </c>
    </row>
    <row r="19" spans="1:4" ht="30.75" customHeight="1">
      <c r="A19" s="12" t="s">
        <v>16</v>
      </c>
      <c r="B19" s="13">
        <v>1200</v>
      </c>
      <c r="C19" s="14">
        <f t="shared" si="0"/>
        <v>180</v>
      </c>
      <c r="D19" s="15">
        <f t="shared" si="1"/>
        <v>1380</v>
      </c>
    </row>
    <row r="20" spans="1:4" ht="36" customHeight="1">
      <c r="A20" s="12" t="s">
        <v>17</v>
      </c>
      <c r="B20" s="13">
        <v>1200</v>
      </c>
      <c r="C20" s="14">
        <f t="shared" si="0"/>
        <v>180</v>
      </c>
      <c r="D20" s="15">
        <f t="shared" si="1"/>
        <v>1380</v>
      </c>
    </row>
    <row r="21" spans="1:4" ht="50.25" customHeight="1" thickBot="1">
      <c r="A21" s="17" t="s">
        <v>13</v>
      </c>
      <c r="B21" s="18"/>
      <c r="C21" s="18"/>
      <c r="D21" s="19"/>
    </row>
    <row r="22" spans="1:4" ht="12.75">
      <c r="A22" s="3"/>
      <c r="B22" s="4"/>
      <c r="C22" s="4"/>
      <c r="D22" s="5"/>
    </row>
    <row r="23" spans="1:4" ht="12.75">
      <c r="A23" s="3"/>
      <c r="B23" s="4"/>
      <c r="C23" s="4"/>
      <c r="D23" s="5"/>
    </row>
    <row r="24" spans="1:4" ht="12.75">
      <c r="A24" s="3"/>
      <c r="B24" s="4"/>
      <c r="C24" s="4"/>
      <c r="D24" s="5"/>
    </row>
    <row r="25" spans="1:4" ht="13.5" thickBot="1">
      <c r="A25" s="6"/>
      <c r="B25" s="7"/>
      <c r="C25" s="7"/>
      <c r="D25" s="8"/>
    </row>
    <row r="26" ht="13.5" thickTop="1"/>
  </sheetData>
  <sheetProtection/>
  <mergeCells count="6">
    <mergeCell ref="A21:D21"/>
    <mergeCell ref="A3:D3"/>
    <mergeCell ref="A4:D4"/>
    <mergeCell ref="A1:D2"/>
    <mergeCell ref="A12:D12"/>
    <mergeCell ref="A6:D6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r:id="rId2"/>
  <headerFooter alignWithMargins="0">
    <oddFooter>&amp;LO:\ETHICS REGULATORY DEPARTMENT.2021\150.PRICE LIST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Wits Health Consortium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</dc:creator>
  <cp:keywords/>
  <dc:description/>
  <cp:lastModifiedBy>Jennifer Palmer</cp:lastModifiedBy>
  <cp:lastPrinted>2019-12-23T09:15:11Z</cp:lastPrinted>
  <dcterms:created xsi:type="dcterms:W3CDTF">2002-08-22T10:56:55Z</dcterms:created>
  <dcterms:modified xsi:type="dcterms:W3CDTF">2024-01-23T22:01:04Z</dcterms:modified>
  <cp:category/>
  <cp:version/>
  <cp:contentType/>
  <cp:contentStatus/>
</cp:coreProperties>
</file>